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gonza\Downloads\"/>
    </mc:Choice>
  </mc:AlternateContent>
  <xr:revisionPtr revIDLastSave="0" documentId="13_ncr:1_{0A7AC07F-DC2E-4513-8167-6D759D752B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Sheet1!$A$1:$C$63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" l="1"/>
  <c r="B23" i="1"/>
  <c r="B24" i="1" s="1"/>
  <c r="B33" i="1"/>
  <c r="B34" i="1" s="1"/>
  <c r="B45" i="1"/>
  <c r="B46" i="1" s="1"/>
  <c r="B48" i="1" l="1"/>
  <c r="B52" i="1" l="1"/>
  <c r="B53" i="1" s="1"/>
  <c r="B54" i="1" s="1"/>
  <c r="B56" i="1" l="1"/>
  <c r="B57" i="1" l="1"/>
  <c r="B58" i="1"/>
</calcChain>
</file>

<file path=xl/sharedStrings.xml><?xml version="1.0" encoding="utf-8"?>
<sst xmlns="http://schemas.openxmlformats.org/spreadsheetml/2006/main" count="74" uniqueCount="59">
  <si>
    <t>DEVELOPMENT COST PRO-FORMA-TEMPLATE</t>
  </si>
  <si>
    <t>1. Summarize your cost breakdowns using the following spreadsheet.</t>
  </si>
  <si>
    <t>Revised: 05/01/2022</t>
  </si>
  <si>
    <r>
      <t xml:space="preserve">2. Type Only in the </t>
    </r>
    <r>
      <rPr>
        <b/>
        <sz val="10"/>
        <color indexed="12"/>
        <rFont val="Arial"/>
        <family val="2"/>
      </rPr>
      <t>blue</t>
    </r>
    <r>
      <rPr>
        <sz val="10"/>
        <rFont val="Arial"/>
      </rPr>
      <t xml:space="preserve"> boxes below.</t>
    </r>
  </si>
  <si>
    <t>3. Return your completed excel files with your RFQ Submission</t>
  </si>
  <si>
    <t>This form is being used to evaluate your projected construction costs.</t>
  </si>
  <si>
    <t>NOTE: PLEASE ONLY FILL IN NUMBERS IN BLUE BOXES</t>
  </si>
  <si>
    <t>Please Provide additional detail/assumptions here</t>
  </si>
  <si>
    <t>Name of Builder:</t>
  </si>
  <si>
    <t>[Builder Name Here]</t>
  </si>
  <si>
    <t>Offer Submission Date:</t>
  </si>
  <si>
    <t>[Date]</t>
  </si>
  <si>
    <t>Plan number/name  (Please attach plan if applicable)</t>
  </si>
  <si>
    <t>[Plane Name/Number]</t>
  </si>
  <si>
    <t>Property HCAD Number</t>
  </si>
  <si>
    <t>XXX-XXX-XXX-XXXX</t>
  </si>
  <si>
    <t>Square Footage of Conditioned Space (Living Area)</t>
  </si>
  <si>
    <t>sq. ft</t>
  </si>
  <si>
    <t>Total Square Footage of Plan (include garage, patio, etc.)</t>
  </si>
  <si>
    <t xml:space="preserve">Estimated Days to Complete </t>
  </si>
  <si>
    <t>Days</t>
  </si>
  <si>
    <t>LAND DEVELOPMENT COSTS</t>
  </si>
  <si>
    <t>COST</t>
  </si>
  <si>
    <t>NOTES</t>
  </si>
  <si>
    <t>Lot Acquisition Cost</t>
  </si>
  <si>
    <t>Lot Development Cost/Site Prep (clearing, grading, etc.)</t>
  </si>
  <si>
    <t>Water/Sewer Impact Fees &amp; Taps</t>
  </si>
  <si>
    <t>Soft Costs (survey, environmental, design/permitting)</t>
  </si>
  <si>
    <t>Subtotal - Land Development Costs</t>
  </si>
  <si>
    <t>total</t>
  </si>
  <si>
    <t>per sq. ft.</t>
  </si>
  <si>
    <t>BUILDER HARD COSTS</t>
  </si>
  <si>
    <t>Foundation/Flatwork</t>
  </si>
  <si>
    <t>Framing</t>
  </si>
  <si>
    <t xml:space="preserve">MEP </t>
  </si>
  <si>
    <t>House Envelope/Dry In</t>
  </si>
  <si>
    <t>Finishes (include drywall, paint, trim, cabinet, appliances)</t>
  </si>
  <si>
    <t>Landscaping</t>
  </si>
  <si>
    <t>Sub Total - Builder Hard Costs</t>
  </si>
  <si>
    <t>BUILDER SOFT COSTS</t>
  </si>
  <si>
    <t>Insurance/Builder's Risk</t>
  </si>
  <si>
    <t>Builder Financing Costs</t>
  </si>
  <si>
    <t>Purchaser Closing Fees</t>
  </si>
  <si>
    <t>Overhead &amp; Supervision (security/theft)</t>
  </si>
  <si>
    <t>Property Taxes</t>
  </si>
  <si>
    <t>Contingency/Carrying Costs (up to 10% of total builder hard costs)</t>
  </si>
  <si>
    <t>Seller Closing Fees (possible buyer contribution)</t>
  </si>
  <si>
    <t>Homeowner Warranty</t>
  </si>
  <si>
    <t>Sub Total - Builder Soft Costs</t>
  </si>
  <si>
    <t>Base Price</t>
  </si>
  <si>
    <t>PROFIT/COMMISSION</t>
  </si>
  <si>
    <t>Builder Profit (up to 20% of total builder hard costs)</t>
  </si>
  <si>
    <t>Realtor Commission (marketing) (up to 6% of base price)</t>
  </si>
  <si>
    <t>Sub Total - Profit/Commission</t>
  </si>
  <si>
    <t>Sub Total - Commissions</t>
  </si>
  <si>
    <t xml:space="preserve">Final Maximum Sales Price of Home </t>
  </si>
  <si>
    <t>per sq. ft. w/out land acquistion</t>
  </si>
  <si>
    <t>Notes: Factors that might affect cost of home (Please identify anything major that would affect your assumptions above)</t>
  </si>
  <si>
    <t>[Address]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</si>
</sst>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  <numFmt numFmtId="166" formatCode="_(&quot;$&quot;* #,##0_);_(&quot;$&quot;* \(#,##0\);_(&quot;$&quot;* &quot;-&quot;??_);_(@_)"/>
  </numFmts>
  <fonts count="1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12"/>
      <name val="Arial"/>
      <family val="2"/>
    </font>
    <font>
      <b/>
      <sz val="2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</font>
    <font>
      <b/>
      <sz val="12"/>
      <name val="Arial"/>
      <family val="2"/>
    </font>
    <font>
      <b/>
      <sz val="14"/>
      <color indexed="8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0"/>
      <name val="Verdana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0"/>
      <color rgb="FF000090"/>
      <name val="Arial"/>
    </font>
    <font>
      <b/>
      <sz val="10"/>
      <color rgb="FF00009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8" fillId="0" borderId="1" xfId="0" applyFont="1" applyBorder="1"/>
    <xf numFmtId="166" fontId="8" fillId="0" borderId="2" xfId="2" applyNumberFormat="1" applyFont="1" applyFill="1" applyBorder="1"/>
    <xf numFmtId="0" fontId="0" fillId="0" borderId="0" xfId="0" applyAlignment="1">
      <alignment vertical="center"/>
    </xf>
    <xf numFmtId="0" fontId="9" fillId="0" borderId="0" xfId="0" applyFont="1" applyAlignment="1">
      <alignment vertical="center" wrapText="1"/>
    </xf>
    <xf numFmtId="44" fontId="2" fillId="2" borderId="4" xfId="2" applyFont="1" applyFill="1" applyBorder="1"/>
    <xf numFmtId="0" fontId="0" fillId="2" borderId="5" xfId="0" applyFill="1" applyBorder="1"/>
    <xf numFmtId="0" fontId="12" fillId="0" borderId="0" xfId="0" applyFont="1"/>
    <xf numFmtId="44" fontId="8" fillId="0" borderId="0" xfId="2" applyFont="1" applyFill="1" applyBorder="1"/>
    <xf numFmtId="166" fontId="8" fillId="0" borderId="0" xfId="2" applyNumberFormat="1" applyFont="1" applyFill="1" applyBorder="1"/>
    <xf numFmtId="166" fontId="8" fillId="0" borderId="6" xfId="2" applyNumberFormat="1" applyFont="1" applyFill="1" applyBorder="1"/>
    <xf numFmtId="0" fontId="14" fillId="0" borderId="7" xfId="0" applyFont="1" applyBorder="1"/>
    <xf numFmtId="166" fontId="8" fillId="0" borderId="7" xfId="2" applyNumberFormat="1" applyFont="1" applyFill="1" applyBorder="1"/>
    <xf numFmtId="166" fontId="14" fillId="5" borderId="7" xfId="2" applyNumberFormat="1" applyFont="1" applyFill="1" applyBorder="1"/>
    <xf numFmtId="44" fontId="8" fillId="2" borderId="7" xfId="2" applyFont="1" applyFill="1" applyBorder="1"/>
    <xf numFmtId="166" fontId="14" fillId="0" borderId="7" xfId="2" applyNumberFormat="1" applyFont="1" applyFill="1" applyBorder="1"/>
    <xf numFmtId="0" fontId="8" fillId="0" borderId="7" xfId="0" applyFont="1" applyBorder="1"/>
    <xf numFmtId="9" fontId="7" fillId="0" borderId="7" xfId="3" applyFont="1" applyFill="1" applyBorder="1" applyAlignment="1">
      <alignment horizontal="center" wrapText="1"/>
    </xf>
    <xf numFmtId="0" fontId="0" fillId="0" borderId="7" xfId="0" applyBorder="1"/>
    <xf numFmtId="166" fontId="15" fillId="5" borderId="7" xfId="2" applyNumberFormat="1" applyFont="1" applyFill="1" applyBorder="1"/>
    <xf numFmtId="166" fontId="8" fillId="2" borderId="7" xfId="2" applyNumberFormat="1" applyFont="1" applyFill="1" applyBorder="1"/>
    <xf numFmtId="44" fontId="8" fillId="0" borderId="8" xfId="2" applyFont="1" applyFill="1" applyBorder="1"/>
    <xf numFmtId="166" fontId="8" fillId="0" borderId="8" xfId="2" applyNumberFormat="1" applyFont="1" applyFill="1" applyBorder="1"/>
    <xf numFmtId="0" fontId="12" fillId="0" borderId="7" xfId="0" applyFont="1" applyBorder="1"/>
    <xf numFmtId="0" fontId="8" fillId="0" borderId="8" xfId="0" applyFont="1" applyBorder="1"/>
    <xf numFmtId="165" fontId="6" fillId="0" borderId="0" xfId="1" applyNumberFormat="1" applyFont="1" applyFill="1" applyBorder="1" applyAlignment="1">
      <alignment horizontal="center"/>
    </xf>
    <xf numFmtId="0" fontId="2" fillId="0" borderId="7" xfId="0" applyFont="1" applyBorder="1"/>
    <xf numFmtId="0" fontId="7" fillId="0" borderId="7" xfId="0" applyFont="1" applyBorder="1"/>
    <xf numFmtId="44" fontId="7" fillId="0" borderId="7" xfId="2" applyFont="1" applyFill="1" applyBorder="1" applyAlignment="1">
      <alignment horizontal="center"/>
    </xf>
    <xf numFmtId="6" fontId="14" fillId="0" borderId="7" xfId="2" applyNumberFormat="1" applyFont="1" applyFill="1" applyBorder="1" applyAlignment="1">
      <alignment horizontal="left"/>
    </xf>
    <xf numFmtId="44" fontId="13" fillId="4" borderId="7" xfId="2" applyFont="1" applyFill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7" fillId="5" borderId="7" xfId="0" applyFont="1" applyFill="1" applyBorder="1" applyAlignment="1">
      <alignment horizontal="left"/>
    </xf>
    <xf numFmtId="166" fontId="7" fillId="5" borderId="9" xfId="2" applyNumberFormat="1" applyFont="1" applyFill="1" applyBorder="1"/>
    <xf numFmtId="166" fontId="7" fillId="5" borderId="9" xfId="2" applyNumberFormat="1" applyFont="1" applyFill="1" applyBorder="1" applyAlignment="1">
      <alignment horizontal="left"/>
    </xf>
    <xf numFmtId="0" fontId="7" fillId="5" borderId="10" xfId="0" applyFont="1" applyFill="1" applyBorder="1"/>
    <xf numFmtId="0" fontId="7" fillId="5" borderId="10" xfId="0" applyFont="1" applyFill="1" applyBorder="1" applyAlignment="1">
      <alignment vertical="center"/>
    </xf>
    <xf numFmtId="0" fontId="7" fillId="5" borderId="11" xfId="0" applyFont="1" applyFill="1" applyBorder="1"/>
    <xf numFmtId="44" fontId="7" fillId="5" borderId="12" xfId="2" applyFont="1" applyFill="1" applyBorder="1"/>
    <xf numFmtId="44" fontId="7" fillId="5" borderId="13" xfId="2" applyFont="1" applyFill="1" applyBorder="1"/>
    <xf numFmtId="9" fontId="8" fillId="2" borderId="14" xfId="3" applyFont="1" applyFill="1" applyBorder="1"/>
    <xf numFmtId="166" fontId="7" fillId="5" borderId="7" xfId="2" applyNumberFormat="1" applyFont="1" applyFill="1" applyBorder="1"/>
    <xf numFmtId="9" fontId="8" fillId="0" borderId="7" xfId="3" applyFont="1" applyFill="1" applyBorder="1" applyAlignment="1">
      <alignment wrapText="1"/>
    </xf>
    <xf numFmtId="9" fontId="14" fillId="0" borderId="7" xfId="3" applyFont="1" applyFill="1" applyBorder="1" applyAlignment="1">
      <alignment horizontal="left" wrapText="1"/>
    </xf>
    <xf numFmtId="9" fontId="14" fillId="0" borderId="7" xfId="3" applyFont="1" applyFill="1" applyBorder="1" applyAlignment="1">
      <alignment wrapText="1"/>
    </xf>
    <xf numFmtId="166" fontId="14" fillId="0" borderId="7" xfId="2" applyNumberFormat="1" applyFont="1" applyFill="1" applyBorder="1" applyAlignment="1">
      <alignment wrapText="1"/>
    </xf>
    <xf numFmtId="9" fontId="8" fillId="2" borderId="7" xfId="3" applyFont="1" applyFill="1" applyBorder="1"/>
    <xf numFmtId="9" fontId="14" fillId="2" borderId="7" xfId="3" applyFont="1" applyFill="1" applyBorder="1"/>
    <xf numFmtId="166" fontId="0" fillId="0" borderId="0" xfId="0" applyNumberFormat="1"/>
    <xf numFmtId="0" fontId="12" fillId="6" borderId="0" xfId="0" applyFont="1" applyFill="1" applyAlignment="1">
      <alignment horizontal="right"/>
    </xf>
    <xf numFmtId="9" fontId="8" fillId="2" borderId="2" xfId="3" applyFont="1" applyFill="1" applyBorder="1"/>
    <xf numFmtId="0" fontId="2" fillId="7" borderId="7" xfId="0" applyFont="1" applyFill="1" applyBorder="1" applyAlignment="1">
      <alignment horizontal="left"/>
    </xf>
    <xf numFmtId="44" fontId="2" fillId="7" borderId="7" xfId="2" applyFont="1" applyFill="1" applyBorder="1"/>
    <xf numFmtId="166" fontId="12" fillId="7" borderId="7" xfId="2" applyNumberFormat="1" applyFont="1" applyFill="1" applyBorder="1"/>
    <xf numFmtId="0" fontId="17" fillId="0" borderId="7" xfId="2" applyNumberFormat="1" applyFont="1" applyFill="1" applyBorder="1" applyAlignment="1" applyProtection="1">
      <alignment horizontal="left"/>
      <protection locked="0"/>
    </xf>
    <xf numFmtId="164" fontId="16" fillId="0" borderId="7" xfId="2" applyNumberFormat="1" applyFont="1" applyFill="1" applyBorder="1" applyAlignment="1" applyProtection="1">
      <alignment horizontal="left"/>
      <protection locked="0"/>
    </xf>
    <xf numFmtId="0" fontId="17" fillId="0" borderId="7" xfId="1" applyNumberFormat="1" applyFont="1" applyFill="1" applyBorder="1" applyAlignment="1" applyProtection="1">
      <alignment horizontal="left"/>
      <protection locked="0"/>
    </xf>
    <xf numFmtId="165" fontId="16" fillId="0" borderId="7" xfId="1" applyNumberFormat="1" applyFont="1" applyFill="1" applyBorder="1" applyAlignment="1" applyProtection="1">
      <alignment horizontal="center"/>
      <protection locked="0"/>
    </xf>
    <xf numFmtId="166" fontId="2" fillId="4" borderId="7" xfId="2" applyNumberFormat="1" applyFont="1" applyFill="1" applyBorder="1" applyProtection="1">
      <protection locked="0"/>
    </xf>
    <xf numFmtId="0" fontId="1" fillId="0" borderId="0" xfId="0" applyFont="1" applyAlignment="1">
      <alignment horizontal="right"/>
    </xf>
    <xf numFmtId="6" fontId="8" fillId="0" borderId="7" xfId="2" applyNumberFormat="1" applyFont="1" applyFill="1" applyBorder="1" applyAlignment="1">
      <alignment horizontal="left"/>
    </xf>
    <xf numFmtId="0" fontId="7" fillId="0" borderId="0" xfId="0" applyFont="1"/>
    <xf numFmtId="6" fontId="8" fillId="0" borderId="0" xfId="2" applyNumberFormat="1" applyFont="1" applyFill="1" applyBorder="1" applyAlignment="1">
      <alignment horizontal="left"/>
    </xf>
    <xf numFmtId="166" fontId="7" fillId="2" borderId="7" xfId="2" applyNumberFormat="1" applyFont="1" applyFill="1" applyBorder="1"/>
    <xf numFmtId="9" fontId="8" fillId="0" borderId="7" xfId="3" applyFont="1" applyFill="1" applyBorder="1"/>
    <xf numFmtId="0" fontId="7" fillId="0" borderId="8" xfId="0" applyFont="1" applyBorder="1"/>
    <xf numFmtId="0" fontId="7" fillId="0" borderId="0" xfId="0" applyFont="1" applyAlignment="1">
      <alignment horizontal="left"/>
    </xf>
    <xf numFmtId="166" fontId="7" fillId="2" borderId="3" xfId="2" applyNumberFormat="1" applyFont="1" applyFill="1" applyBorder="1"/>
    <xf numFmtId="44" fontId="7" fillId="2" borderId="6" xfId="2" applyFont="1" applyFill="1" applyBorder="1"/>
    <xf numFmtId="0" fontId="12" fillId="0" borderId="15" xfId="0" applyFont="1" applyBorder="1" applyAlignment="1" applyProtection="1">
      <alignment horizontal="left" vertical="top"/>
      <protection locked="0"/>
    </xf>
    <xf numFmtId="0" fontId="12" fillId="0" borderId="16" xfId="0" applyFont="1" applyBorder="1" applyAlignment="1" applyProtection="1">
      <alignment horizontal="left" vertical="top"/>
      <protection locked="0"/>
    </xf>
    <xf numFmtId="0" fontId="12" fillId="0" borderId="17" xfId="0" applyFont="1" applyBorder="1" applyAlignment="1" applyProtection="1">
      <alignment horizontal="left" vertical="top"/>
      <protection locked="0"/>
    </xf>
    <xf numFmtId="0" fontId="12" fillId="0" borderId="18" xfId="0" applyFont="1" applyBorder="1" applyAlignment="1" applyProtection="1">
      <alignment horizontal="left" vertical="top"/>
      <protection locked="0"/>
    </xf>
    <xf numFmtId="0" fontId="12" fillId="0" borderId="0" xfId="0" applyFont="1" applyAlignment="1" applyProtection="1">
      <alignment horizontal="left" vertical="top"/>
      <protection locked="0"/>
    </xf>
    <xf numFmtId="0" fontId="12" fillId="0" borderId="19" xfId="0" applyFont="1" applyBorder="1" applyAlignment="1" applyProtection="1">
      <alignment horizontal="left" vertical="top"/>
      <protection locked="0"/>
    </xf>
    <xf numFmtId="0" fontId="12" fillId="0" borderId="20" xfId="0" applyFont="1" applyBorder="1" applyAlignment="1" applyProtection="1">
      <alignment horizontal="left" vertical="top"/>
      <protection locked="0"/>
    </xf>
    <xf numFmtId="0" fontId="12" fillId="0" borderId="21" xfId="0" applyFont="1" applyBorder="1" applyAlignment="1" applyProtection="1">
      <alignment horizontal="left" vertical="top"/>
      <protection locked="0"/>
    </xf>
    <xf numFmtId="0" fontId="12" fillId="0" borderId="22" xfId="0" applyFont="1" applyBorder="1" applyAlignment="1" applyProtection="1">
      <alignment horizontal="left" vertical="top"/>
      <protection locked="0"/>
    </xf>
    <xf numFmtId="0" fontId="7" fillId="2" borderId="7" xfId="0" applyFont="1" applyFill="1" applyBorder="1" applyAlignment="1">
      <alignment horizontal="left"/>
    </xf>
    <xf numFmtId="0" fontId="10" fillId="2" borderId="23" xfId="0" applyFont="1" applyFill="1" applyBorder="1" applyAlignment="1">
      <alignment horizontal="left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/>
    </xf>
    <xf numFmtId="0" fontId="11" fillId="0" borderId="18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5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7" fillId="0" borderId="7" xfId="2" applyNumberFormat="1" applyFont="1" applyFill="1" applyBorder="1" applyAlignment="1" applyProtection="1">
      <alignment horizontal="center" vertical="center"/>
      <protection locked="0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3"/>
  <sheetViews>
    <sheetView tabSelected="1" topLeftCell="A56" zoomScale="130" zoomScaleNormal="130" workbookViewId="0">
      <selection activeCell="A60" sqref="A60:C63"/>
    </sheetView>
  </sheetViews>
  <sheetFormatPr defaultColWidth="8.85546875" defaultRowHeight="12.75" x14ac:dyDescent="0.2"/>
  <cols>
    <col min="1" max="1" width="54.42578125" customWidth="1"/>
    <col min="2" max="2" width="32.7109375" customWidth="1"/>
    <col min="3" max="3" width="32.85546875" customWidth="1"/>
    <col min="4" max="4" width="11.140625" customWidth="1"/>
  </cols>
  <sheetData>
    <row r="1" spans="1:4" ht="25.5" customHeight="1" x14ac:dyDescent="0.4">
      <c r="A1" s="85" t="s">
        <v>0</v>
      </c>
      <c r="B1" s="85"/>
      <c r="C1" s="85"/>
    </row>
    <row r="2" spans="1:4" x14ac:dyDescent="0.2">
      <c r="A2" s="1"/>
      <c r="C2" s="62"/>
    </row>
    <row r="3" spans="1:4" ht="14.25" customHeight="1" x14ac:dyDescent="0.2">
      <c r="A3" s="6" t="s">
        <v>1</v>
      </c>
      <c r="C3" s="52" t="s">
        <v>2</v>
      </c>
    </row>
    <row r="4" spans="1:4" x14ac:dyDescent="0.2">
      <c r="A4" t="s">
        <v>3</v>
      </c>
    </row>
    <row r="5" spans="1:4" x14ac:dyDescent="0.2">
      <c r="A5" s="10" t="s">
        <v>4</v>
      </c>
      <c r="D5" s="2"/>
    </row>
    <row r="7" spans="1:4" ht="23.25" customHeight="1" x14ac:dyDescent="0.2">
      <c r="A7" s="86" t="s">
        <v>5</v>
      </c>
      <c r="B7" s="87"/>
      <c r="C7" s="87"/>
      <c r="D7" s="7"/>
    </row>
    <row r="8" spans="1:4" ht="15" customHeight="1" x14ac:dyDescent="0.4">
      <c r="A8" s="3"/>
    </row>
    <row r="9" spans="1:4" ht="39" customHeight="1" x14ac:dyDescent="0.2">
      <c r="A9" s="90" t="s">
        <v>58</v>
      </c>
      <c r="B9" s="33" t="s">
        <v>6</v>
      </c>
      <c r="C9" s="34" t="s">
        <v>7</v>
      </c>
    </row>
    <row r="10" spans="1:4" x14ac:dyDescent="0.2">
      <c r="A10" s="29" t="s">
        <v>8</v>
      </c>
      <c r="B10" s="57" t="s">
        <v>9</v>
      </c>
      <c r="C10" s="21"/>
    </row>
    <row r="11" spans="1:4" x14ac:dyDescent="0.2">
      <c r="A11" s="30" t="s">
        <v>10</v>
      </c>
      <c r="B11" s="58" t="s">
        <v>11</v>
      </c>
      <c r="C11" s="31"/>
    </row>
    <row r="12" spans="1:4" x14ac:dyDescent="0.2">
      <c r="A12" s="30" t="s">
        <v>12</v>
      </c>
      <c r="B12" s="59" t="s">
        <v>13</v>
      </c>
      <c r="C12" s="31"/>
    </row>
    <row r="13" spans="1:4" x14ac:dyDescent="0.2">
      <c r="A13" s="30" t="s">
        <v>14</v>
      </c>
      <c r="B13" s="59" t="s">
        <v>15</v>
      </c>
      <c r="C13" s="31"/>
    </row>
    <row r="14" spans="1:4" x14ac:dyDescent="0.2">
      <c r="A14" s="30" t="s">
        <v>16</v>
      </c>
      <c r="B14" s="60">
        <v>0</v>
      </c>
      <c r="C14" s="63" t="s">
        <v>17</v>
      </c>
    </row>
    <row r="15" spans="1:4" x14ac:dyDescent="0.2">
      <c r="A15" s="30" t="s">
        <v>18</v>
      </c>
      <c r="B15" s="60">
        <v>0</v>
      </c>
      <c r="C15" s="63" t="s">
        <v>17</v>
      </c>
    </row>
    <row r="16" spans="1:4" x14ac:dyDescent="0.2">
      <c r="A16" s="30" t="s">
        <v>19</v>
      </c>
      <c r="B16" s="60">
        <v>0</v>
      </c>
      <c r="C16" s="32" t="s">
        <v>20</v>
      </c>
    </row>
    <row r="17" spans="1:5" ht="13.5" thickBot="1" x14ac:dyDescent="0.25">
      <c r="A17" s="64"/>
      <c r="B17" s="28"/>
      <c r="C17" s="65"/>
    </row>
    <row r="18" spans="1:5" x14ac:dyDescent="0.2">
      <c r="A18" s="40" t="s">
        <v>21</v>
      </c>
      <c r="B18" s="41" t="s">
        <v>22</v>
      </c>
      <c r="C18" s="42" t="s">
        <v>23</v>
      </c>
    </row>
    <row r="19" spans="1:5" x14ac:dyDescent="0.2">
      <c r="A19" s="19" t="s">
        <v>24</v>
      </c>
      <c r="B19" s="61">
        <v>0</v>
      </c>
      <c r="C19" s="18"/>
    </row>
    <row r="20" spans="1:5" x14ac:dyDescent="0.2">
      <c r="A20" s="14" t="s">
        <v>25</v>
      </c>
      <c r="B20" s="61">
        <v>0</v>
      </c>
      <c r="C20" s="18"/>
    </row>
    <row r="21" spans="1:5" x14ac:dyDescent="0.2">
      <c r="A21" s="14" t="s">
        <v>26</v>
      </c>
      <c r="B21" s="61">
        <v>0</v>
      </c>
      <c r="C21" s="46"/>
    </row>
    <row r="22" spans="1:5" x14ac:dyDescent="0.2">
      <c r="A22" s="14" t="s">
        <v>27</v>
      </c>
      <c r="B22" s="61">
        <v>0</v>
      </c>
      <c r="C22" s="15"/>
    </row>
    <row r="23" spans="1:5" x14ac:dyDescent="0.2">
      <c r="A23" s="88" t="s">
        <v>28</v>
      </c>
      <c r="B23" s="66">
        <f>SUM(B19:B22)</f>
        <v>0</v>
      </c>
      <c r="C23" s="49" t="s">
        <v>29</v>
      </c>
      <c r="E23" s="51"/>
    </row>
    <row r="24" spans="1:5" x14ac:dyDescent="0.2">
      <c r="A24" s="81"/>
      <c r="B24" s="17" t="e">
        <f>B23/B14</f>
        <v>#DIV/0!</v>
      </c>
      <c r="C24" s="23" t="s">
        <v>30</v>
      </c>
    </row>
    <row r="25" spans="1:5" ht="13.5" thickBot="1" x14ac:dyDescent="0.25">
      <c r="A25" s="27"/>
      <c r="B25" s="24"/>
      <c r="C25" s="25"/>
    </row>
    <row r="26" spans="1:5" x14ac:dyDescent="0.2">
      <c r="A26" s="39" t="s">
        <v>31</v>
      </c>
      <c r="B26" s="36" t="s">
        <v>22</v>
      </c>
      <c r="C26" s="37" t="s">
        <v>23</v>
      </c>
    </row>
    <row r="27" spans="1:5" x14ac:dyDescent="0.2">
      <c r="A27" s="26" t="s">
        <v>32</v>
      </c>
      <c r="B27" s="61">
        <v>0</v>
      </c>
      <c r="C27" s="45"/>
    </row>
    <row r="28" spans="1:5" x14ac:dyDescent="0.2">
      <c r="A28" s="26" t="s">
        <v>33</v>
      </c>
      <c r="B28" s="61">
        <v>0</v>
      </c>
      <c r="C28" s="67"/>
    </row>
    <row r="29" spans="1:5" x14ac:dyDescent="0.2">
      <c r="A29" s="26" t="s">
        <v>34</v>
      </c>
      <c r="B29" s="61">
        <v>0</v>
      </c>
      <c r="C29" s="67"/>
    </row>
    <row r="30" spans="1:5" x14ac:dyDescent="0.2">
      <c r="A30" s="26" t="s">
        <v>35</v>
      </c>
      <c r="B30" s="61">
        <v>0</v>
      </c>
      <c r="C30" s="67"/>
    </row>
    <row r="31" spans="1:5" x14ac:dyDescent="0.2">
      <c r="A31" s="26" t="s">
        <v>36</v>
      </c>
      <c r="B31" s="61">
        <v>0</v>
      </c>
      <c r="C31" s="67"/>
    </row>
    <row r="32" spans="1:5" x14ac:dyDescent="0.2">
      <c r="A32" s="26" t="s">
        <v>37</v>
      </c>
      <c r="B32" s="61">
        <v>0</v>
      </c>
      <c r="C32" s="67"/>
    </row>
    <row r="33" spans="1:3" x14ac:dyDescent="0.2">
      <c r="A33" s="89" t="s">
        <v>38</v>
      </c>
      <c r="B33" s="66">
        <f>SUM(B27:B32)</f>
        <v>0</v>
      </c>
      <c r="C33" s="49" t="s">
        <v>29</v>
      </c>
    </row>
    <row r="34" spans="1:3" x14ac:dyDescent="0.2">
      <c r="A34" s="89"/>
      <c r="B34" s="17" t="e">
        <f>B33/B14</f>
        <v>#DIV/0!</v>
      </c>
      <c r="C34" s="23" t="s">
        <v>30</v>
      </c>
    </row>
    <row r="35" spans="1:3" ht="13.5" thickBot="1" x14ac:dyDescent="0.25">
      <c r="A35" s="68"/>
      <c r="B35" s="24"/>
      <c r="C35" s="25"/>
    </row>
    <row r="36" spans="1:3" x14ac:dyDescent="0.2">
      <c r="A36" s="38" t="s">
        <v>39</v>
      </c>
      <c r="B36" s="36" t="s">
        <v>22</v>
      </c>
      <c r="C36" s="37" t="s">
        <v>23</v>
      </c>
    </row>
    <row r="37" spans="1:3" x14ac:dyDescent="0.2">
      <c r="A37" s="14" t="s">
        <v>40</v>
      </c>
      <c r="B37" s="61">
        <v>0</v>
      </c>
      <c r="C37" s="15"/>
    </row>
    <row r="38" spans="1:3" x14ac:dyDescent="0.2">
      <c r="A38" s="14" t="s">
        <v>41</v>
      </c>
      <c r="B38" s="61">
        <v>0</v>
      </c>
      <c r="C38" s="15"/>
    </row>
    <row r="39" spans="1:3" x14ac:dyDescent="0.2">
      <c r="A39" s="19" t="s">
        <v>42</v>
      </c>
      <c r="B39" s="61">
        <v>0</v>
      </c>
      <c r="C39" s="47"/>
    </row>
    <row r="40" spans="1:3" x14ac:dyDescent="0.2">
      <c r="A40" s="14" t="s">
        <v>43</v>
      </c>
      <c r="B40" s="61">
        <v>0</v>
      </c>
      <c r="C40" s="47"/>
    </row>
    <row r="41" spans="1:3" x14ac:dyDescent="0.2">
      <c r="A41" s="14" t="s">
        <v>44</v>
      </c>
      <c r="B41" s="61">
        <v>0</v>
      </c>
      <c r="C41" s="20"/>
    </row>
    <row r="42" spans="1:3" x14ac:dyDescent="0.2">
      <c r="A42" s="14" t="s">
        <v>45</v>
      </c>
      <c r="B42" s="61">
        <v>0</v>
      </c>
      <c r="C42" s="26"/>
    </row>
    <row r="43" spans="1:3" x14ac:dyDescent="0.2">
      <c r="A43" s="14" t="s">
        <v>46</v>
      </c>
      <c r="B43" s="61">
        <v>0</v>
      </c>
      <c r="C43" s="48"/>
    </row>
    <row r="44" spans="1:3" x14ac:dyDescent="0.2">
      <c r="A44" s="19" t="s">
        <v>47</v>
      </c>
      <c r="B44" s="61">
        <v>0</v>
      </c>
      <c r="C44" s="15"/>
    </row>
    <row r="45" spans="1:3" x14ac:dyDescent="0.2">
      <c r="A45" s="81" t="s">
        <v>48</v>
      </c>
      <c r="B45" s="22">
        <f>SUM(B37:B44)</f>
        <v>0</v>
      </c>
      <c r="C45" s="50" t="s">
        <v>29</v>
      </c>
    </row>
    <row r="46" spans="1:3" x14ac:dyDescent="0.2">
      <c r="A46" s="81"/>
      <c r="B46" s="17" t="e">
        <f>B45/B14</f>
        <v>#DIV/0!</v>
      </c>
      <c r="C46" s="23" t="s">
        <v>30</v>
      </c>
    </row>
    <row r="47" spans="1:3" x14ac:dyDescent="0.2">
      <c r="A47" s="69"/>
      <c r="B47" s="11"/>
      <c r="C47" s="12"/>
    </row>
    <row r="48" spans="1:3" x14ac:dyDescent="0.2">
      <c r="A48" s="54" t="s">
        <v>49</v>
      </c>
      <c r="B48" s="55">
        <f>B23+B33+B45</f>
        <v>0</v>
      </c>
      <c r="C48" s="56"/>
    </row>
    <row r="49" spans="1:3" ht="13.5" thickBot="1" x14ac:dyDescent="0.25">
      <c r="A49" s="69"/>
      <c r="B49" s="11"/>
      <c r="C49" s="12"/>
    </row>
    <row r="50" spans="1:3" ht="13.15" customHeight="1" x14ac:dyDescent="0.2">
      <c r="A50" s="35" t="s">
        <v>50</v>
      </c>
      <c r="B50" s="36" t="s">
        <v>22</v>
      </c>
      <c r="C50" s="37" t="s">
        <v>23</v>
      </c>
    </row>
    <row r="51" spans="1:3" x14ac:dyDescent="0.2">
      <c r="A51" s="14" t="s">
        <v>51</v>
      </c>
      <c r="B51" s="61">
        <f>+B33*0.2</f>
        <v>0</v>
      </c>
      <c r="C51" s="48"/>
    </row>
    <row r="52" spans="1:3" ht="12.75" customHeight="1" x14ac:dyDescent="0.2">
      <c r="A52" s="14" t="s">
        <v>52</v>
      </c>
      <c r="B52" s="61">
        <f>(+B48+B51)*6%</f>
        <v>0</v>
      </c>
      <c r="C52" s="15"/>
    </row>
    <row r="53" spans="1:3" x14ac:dyDescent="0.2">
      <c r="A53" s="89" t="s">
        <v>53</v>
      </c>
      <c r="B53" s="44">
        <f>SUM(B51+B52)</f>
        <v>0</v>
      </c>
      <c r="C53" s="16" t="s">
        <v>29</v>
      </c>
    </row>
    <row r="54" spans="1:3" x14ac:dyDescent="0.2">
      <c r="A54" s="89" t="s">
        <v>54</v>
      </c>
      <c r="B54" s="17" t="e">
        <f>B53/B14</f>
        <v>#DIV/0!</v>
      </c>
      <c r="C54" s="16" t="s">
        <v>30</v>
      </c>
    </row>
    <row r="55" spans="1:3" ht="13.5" thickBot="1" x14ac:dyDescent="0.25">
      <c r="A55" s="4"/>
      <c r="B55" s="13"/>
      <c r="C55" s="5"/>
    </row>
    <row r="56" spans="1:3" x14ac:dyDescent="0.2">
      <c r="A56" s="82" t="s">
        <v>55</v>
      </c>
      <c r="B56" s="70">
        <f>+B48+B53</f>
        <v>0</v>
      </c>
      <c r="C56" s="43" t="s">
        <v>29</v>
      </c>
    </row>
    <row r="57" spans="1:3" x14ac:dyDescent="0.2">
      <c r="A57" s="83"/>
      <c r="B57" s="71" t="e">
        <f>+(B56-B19)/B14</f>
        <v>#DIV/0!</v>
      </c>
      <c r="C57" s="53" t="s">
        <v>56</v>
      </c>
    </row>
    <row r="58" spans="1:3" ht="13.5" thickBot="1" x14ac:dyDescent="0.25">
      <c r="A58" s="84"/>
      <c r="B58" s="8" t="e">
        <f>B56/B14</f>
        <v>#DIV/0!</v>
      </c>
      <c r="C58" s="9" t="s">
        <v>30</v>
      </c>
    </row>
    <row r="60" spans="1:3" x14ac:dyDescent="0.2">
      <c r="A60" s="72" t="s">
        <v>57</v>
      </c>
      <c r="B60" s="73"/>
      <c r="C60" s="74"/>
    </row>
    <row r="61" spans="1:3" x14ac:dyDescent="0.2">
      <c r="A61" s="75"/>
      <c r="B61" s="76"/>
      <c r="C61" s="77"/>
    </row>
    <row r="62" spans="1:3" x14ac:dyDescent="0.2">
      <c r="A62" s="75"/>
      <c r="B62" s="76"/>
      <c r="C62" s="77"/>
    </row>
    <row r="63" spans="1:3" x14ac:dyDescent="0.2">
      <c r="A63" s="78"/>
      <c r="B63" s="79"/>
      <c r="C63" s="80"/>
    </row>
  </sheetData>
  <sheetProtection algorithmName="SHA-512" hashValue="uEDW+8uX828mwTkyL5twQpfa2dU7v2nubcO694feKkAMwQyFGOgno8NwhfhcPgB9YxgMHgqvd9GzheRfkBlaEQ==" saltValue="ZN4JS1NG64KS9YGfMEApQw==" spinCount="100000" sheet="1"/>
  <mergeCells count="8">
    <mergeCell ref="A60:C63"/>
    <mergeCell ref="A45:A46"/>
    <mergeCell ref="A56:A58"/>
    <mergeCell ref="A1:C1"/>
    <mergeCell ref="A7:C7"/>
    <mergeCell ref="A23:A24"/>
    <mergeCell ref="A33:A34"/>
    <mergeCell ref="A53:A54"/>
  </mergeCells>
  <phoneticPr fontId="0" type="noConversion"/>
  <pageMargins left="0.75" right="0.75" top="0.75" bottom="1" header="0.5" footer="0.5"/>
  <pageSetup scale="78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D8F01F2D79AE449F951CAA092A7041" ma:contentTypeVersion="16" ma:contentTypeDescription="Create a new document." ma:contentTypeScope="" ma:versionID="1b122b53abade22c2971d5ea7de9bd4b">
  <xsd:schema xmlns:xsd="http://www.w3.org/2001/XMLSchema" xmlns:xs="http://www.w3.org/2001/XMLSchema" xmlns:p="http://schemas.microsoft.com/office/2006/metadata/properties" xmlns:ns2="bf11fce4-ac94-442f-b1fc-ae540cc24f9f" xmlns:ns3="face307b-708c-40b5-9d59-77cd785acfe2" targetNamespace="http://schemas.microsoft.com/office/2006/metadata/properties" ma:root="true" ma:fieldsID="bb8e3aa0fc44bd181dca7be37a27883a" ns2:_="" ns3:_="">
    <xsd:import namespace="bf11fce4-ac94-442f-b1fc-ae540cc24f9f"/>
    <xsd:import namespace="face307b-708c-40b5-9d59-77cd785acf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11fce4-ac94-442f-b1fc-ae540cc24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f2fa65e-7e4a-4e77-b266-943132b337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ce307b-708c-40b5-9d59-77cd785acf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ccbadf8-d995-4eb7-945c-4089e0d76438}" ma:internalName="TaxCatchAll" ma:showField="CatchAllData" ma:web="face307b-708c-40b5-9d59-77cd785acf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11fce4-ac94-442f-b1fc-ae540cc24f9f">
      <Terms xmlns="http://schemas.microsoft.com/office/infopath/2007/PartnerControls"/>
    </lcf76f155ced4ddcb4097134ff3c332f>
    <TaxCatchAll xmlns="face307b-708c-40b5-9d59-77cd785acfe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2E7991-4EC3-4790-B729-453FA01043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11fce4-ac94-442f-b1fc-ae540cc24f9f"/>
    <ds:schemaRef ds:uri="face307b-708c-40b5-9d59-77cd785acf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4DAD24-83A4-4592-BBF8-00BA2F488699}">
  <ds:schemaRefs>
    <ds:schemaRef ds:uri="http://schemas.microsoft.com/office/2006/metadata/properties"/>
    <ds:schemaRef ds:uri="http://schemas.microsoft.com/office/infopath/2007/PartnerControls"/>
    <ds:schemaRef ds:uri="bf11fce4-ac94-442f-b1fc-ae540cc24f9f"/>
    <ds:schemaRef ds:uri="face307b-708c-40b5-9d59-77cd785acfe2"/>
  </ds:schemaRefs>
</ds:datastoreItem>
</file>

<file path=customXml/itemProps3.xml><?xml version="1.0" encoding="utf-8"?>
<ds:datastoreItem xmlns:ds="http://schemas.openxmlformats.org/officeDocument/2006/customXml" ds:itemID="{FD11E79E-783E-41D6-8FA8-BE1A3B60689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 TINNERMON</dc:creator>
  <cp:keywords/>
  <dc:description/>
  <cp:lastModifiedBy>gonza</cp:lastModifiedBy>
  <cp:revision/>
  <dcterms:created xsi:type="dcterms:W3CDTF">2009-02-11T22:40:01Z</dcterms:created>
  <dcterms:modified xsi:type="dcterms:W3CDTF">2022-09-30T18:21:39Z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0x010100F4D8F01F2D79AE449F951CAA092A7041</vt:lpwstr>
  </property>
  <property fmtid="{D5CDD505-2E9C-101B-9397-08002B2CF9AE}" pid="3" name="MediaServiceImageTags">
    <vt:lpwstr/>
  </property>
</Properties>
</file>